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<sst xmlns="http://schemas.openxmlformats.org/spreadsheetml/2006/main" count="94" uniqueCount="52">
  <si>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</si>
  <si>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</si>
  <si>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</si>
  <si>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</si>
  <si>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</si>
  <si>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</si>
  <si>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</si>
  <si>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</si>
  <si>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</si>
  <si>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</si>
  <si>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</si>
  <si>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</si>
  <si>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</si>
  <si>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</si>
  <si>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</si>
  <si>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</si>
  <si>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</si>
  <si>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</si>
  <si>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</si>
  <si>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</si>
  <si>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</si>
  <si>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</si>
  <si>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</si>
  <si>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</si>
  <si>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</si>
  <si>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</si>
  <si>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</si>
  <si>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</si>
  <si>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</si>
  <si>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</si>
  <si>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</si>
  <si>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</si>
  <si>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</si>
  <si>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</si>
  <si>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</si>
  <si>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</si>
  <si>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</si>
  <si>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</si>
  <si>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</si>
  <si>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</si>
  <si>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</si>
  <si>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</si>
  <si>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</si>
  <si>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</si>
  <si>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</si>
  <si>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</si>
  <si>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</si>
  <si>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</si>
  <si>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</si>
  <si>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</si>
  <si>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3m new 8.5in hole and perform LOT</t>
  </si>
  <si>
    <t>Drill 8.5in hole to 3070m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</si>
</sst>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DATA!$J$20:$J$61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26.25</c:v>
                </c:pt>
              </c:numCache>
            </c:numRef>
          </c:xVal>
          <c:yVal>
            <c:numRef>
              <c:f>DATA!$K$20:$K$61</c:f>
              <c:numCache>
                <c:ptCount val="42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3070</c:v>
                </c:pt>
              </c:numCache>
            </c:numRef>
          </c:yVal>
          <c:smooth val="0"/>
        </c:ser>
        <c:axId val="49317799"/>
        <c:axId val="8763840"/>
      </c:scatterChart>
      <c:valAx>
        <c:axId val="49317799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63840"/>
        <c:crosses val="max"/>
        <c:crossBetween val="midCat"/>
        <c:dispUnits/>
      </c:valAx>
      <c:valAx>
        <c:axId val="8763840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17799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28" sqref="L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3"/>
      <c r="O2" s="135"/>
      <c r="P2" s="133"/>
      <c r="Q2" s="134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4"/>
  <sheetViews>
    <sheetView showGridLines="0" zoomScalePageLayoutView="0" workbookViewId="0" topLeftCell="A1">
      <selection activeCell="J66" sqref="J66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6" t="s">
        <v>14</v>
      </c>
      <c r="D2" s="137"/>
      <c r="E2" s="138"/>
      <c r="F2" s="139"/>
      <c r="G2" s="140" t="s">
        <v>4</v>
      </c>
      <c r="H2" s="14"/>
      <c r="I2" s="2"/>
      <c r="J2" s="142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4" t="s">
        <v>7</v>
      </c>
      <c r="F3" s="145"/>
      <c r="G3" s="141"/>
      <c r="H3" s="17"/>
      <c r="I3" s="2"/>
      <c r="J3" s="143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6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6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59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60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>G52+F53</f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>G53+F54</f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>G54+F55</f>
        <v>600</v>
      </c>
      <c r="H55" s="125">
        <f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>G55+F56</f>
        <v>602</v>
      </c>
      <c r="H56" s="125">
        <f>G56/24</f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50</v>
      </c>
      <c r="C57" s="101">
        <v>26</v>
      </c>
      <c r="D57" s="101"/>
      <c r="E57" s="46">
        <v>39817.25</v>
      </c>
      <c r="F57" s="102">
        <v>4</v>
      </c>
      <c r="G57" s="52">
        <f>G56+F57</f>
        <v>606</v>
      </c>
      <c r="H57" s="125">
        <f>G57/24</f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50</v>
      </c>
      <c r="C58" s="101">
        <v>26</v>
      </c>
      <c r="D58" s="101"/>
      <c r="E58" s="46">
        <v>39817.99998842592</v>
      </c>
      <c r="F58" s="102">
        <v>18</v>
      </c>
      <c r="G58" s="52">
        <f>G57+F58</f>
        <v>624</v>
      </c>
      <c r="H58" s="125">
        <f>G58/24</f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51</v>
      </c>
      <c r="C59" s="101">
        <v>28</v>
      </c>
      <c r="D59" s="101"/>
      <c r="E59" s="46">
        <v>39818.25</v>
      </c>
      <c r="F59" s="102">
        <v>6</v>
      </c>
      <c r="G59" s="52">
        <f>G58+F59</f>
        <v>630</v>
      </c>
      <c r="H59" s="125">
        <f>G59/24</f>
        <v>26.25</v>
      </c>
      <c r="J59" s="53">
        <f t="shared" si="10"/>
        <v>26.25</v>
      </c>
      <c r="K59" s="103">
        <v>3070</v>
      </c>
      <c r="M59" s="132"/>
      <c r="O59" s="49"/>
      <c r="S59" s="43"/>
      <c r="W59" s="43"/>
    </row>
    <row r="60" spans="2:23" ht="12.75">
      <c r="B60" s="100"/>
      <c r="C60" s="101"/>
      <c r="D60" s="101"/>
      <c r="E60" s="46"/>
      <c r="F60" s="102"/>
      <c r="G60" s="52"/>
      <c r="H60" s="125"/>
      <c r="J60" s="53"/>
      <c r="K60" s="103"/>
      <c r="M60" s="130"/>
      <c r="O60" s="49"/>
      <c r="S60" s="43"/>
      <c r="W60" s="43"/>
    </row>
    <row r="61" spans="2:13" ht="13.5" thickBot="1">
      <c r="B61" s="73"/>
      <c r="C61" s="74"/>
      <c r="D61" s="74"/>
      <c r="E61" s="75"/>
      <c r="F61" s="99"/>
      <c r="G61" s="116"/>
      <c r="H61" s="117"/>
      <c r="J61" s="76"/>
      <c r="K61" s="77"/>
      <c r="M61" s="78"/>
    </row>
    <row r="63" ht="12.75">
      <c r="B63" s="147"/>
    </row>
    <row r="64" ht="12.75">
      <c r="B64" s="147"/>
    </row>
  </sheetData>
  <sheetProtection/>
  <mergeCells count="6">
    <mergeCell ref="C2:F2"/>
    <mergeCell ref="G2:G3"/>
    <mergeCell ref="J2:J3"/>
    <mergeCell ref="E3:F3"/>
    <mergeCell ref="M24:M25"/>
    <mergeCell ref="B63:B6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2009-01-04T21:09:38Z</dcterms:modified>
  <cp:category/>
  <cp:version/>
  <cp:contentType/>
  <cp:contentStatus/>
</cp:coreProperties>
</file>